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572" activeTab="0"/>
  </bookViews>
  <sheets>
    <sheet name="Документ (1)" sheetId="1" r:id="rId1"/>
  </sheets>
  <definedNames>
    <definedName name="_xlnm._FilterDatabase" localSheetId="0" hidden="1">'Документ (1)'!$A$8:$D$41</definedName>
    <definedName name="_xlnm.Print_Titles" localSheetId="0">'Документ (1)'!$9:$9</definedName>
    <definedName name="_xlnm.Print_Area" localSheetId="0">'Документ (1)'!$A$1:$E$46</definedName>
  </definedNames>
  <calcPr fullCalcOnLoad="1"/>
</workbook>
</file>

<file path=xl/sharedStrings.xml><?xml version="1.0" encoding="utf-8"?>
<sst xmlns="http://schemas.openxmlformats.org/spreadsheetml/2006/main" count="89" uniqueCount="51">
  <si>
    <t>Код под-раздела</t>
  </si>
  <si>
    <t>Итого расходов</t>
  </si>
  <si>
    <t>Наименование</t>
  </si>
  <si>
    <t>Код раздела</t>
  </si>
  <si>
    <t>тыс.рублей</t>
  </si>
  <si>
    <t>10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</si>
  <si>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</si>
  <si>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</si>
  <si>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</si>
  <si>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</si>
  <si>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</si>
  <si>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</si>
  <si>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</si>
  <si>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</si>
  <si>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</si>
  <si>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</si>
  <si>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</si>
  <si>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</si>
  <si>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</si>
  <si>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</si>
  <si>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</si>
  <si>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</si>
  <si>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</si>
  <si>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</si>
  <si>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</si>
  <si>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</si>
  <si>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</si>
  <si>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</si>
  <si>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</si>
  <si>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</si>
  <si>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</si>
  <si>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</si>
  <si>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</si>
  <si>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</si>
  <si>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</si>
  <si>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</si>
  <si>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</si>
  <si>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</si>
  <si>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Пенсионное обеспечение</t>
  </si>
  <si>
    <t>Сельское хозяйство и рыболовство</t>
  </si>
  <si>
    <t>Социальное обеспечение</t>
  </si>
  <si>
    <t xml:space="preserve">Администрация муниципального образования Толпуховское  Собинского района </t>
  </si>
  <si>
    <t>сумма</t>
  </si>
  <si>
    <t>Обеспечение проведения выборов и референдумов</t>
  </si>
  <si>
    <t xml:space="preserve">                                                                                МО Толпуховское  от </t>
  </si>
  <si>
    <t>Распределение бюджетных ассигнований по разделам, подразделам классификации расходов бюджета муниципального образования                                                                                             Толпуховское на 2023 год</t>
  </si>
  <si>
    <t xml:space="preserve">                                                                 Приложение 3 к решению СНД</t>
  </si>
  <si>
    <t>Охрана семьи и детства</t>
  </si>
  <si>
    <t>Защита населения и территории от чрезвычайных ситуаций природного и техногенного характера, пожарная безопасность</t>
  </si>
  <si>
    <t>20.06.2023 № 18/2</t>
  </si>
  <si>
    <t xml:space="preserve">Молодежная политика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</si>
</sst>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  <numFmt numFmtId="185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83" fontId="5" fillId="34" borderId="10" xfId="0" applyNumberFormat="1" applyFont="1" applyFill="1" applyBorder="1" applyAlignment="1">
      <alignment horizontal="right" vertical="top" shrinkToFit="1"/>
    </xf>
    <xf numFmtId="0" fontId="6" fillId="34" borderId="0" xfId="0" applyFont="1" applyFill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83" fontId="5" fillId="34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83" fontId="7" fillId="34" borderId="10" xfId="0" applyNumberFormat="1" applyFont="1" applyFill="1" applyBorder="1" applyAlignment="1">
      <alignment horizontal="right" vertical="top" shrinkToFit="1"/>
    </xf>
    <xf numFmtId="0" fontId="8" fillId="34" borderId="0" xfId="0" applyFont="1" applyFill="1" applyAlignment="1">
      <alignment horizontal="right" vertical="center" wrapText="1"/>
    </xf>
    <xf numFmtId="179" fontId="7" fillId="34" borderId="10" xfId="0" applyNumberFormat="1" applyFont="1" applyFill="1" applyBorder="1" applyAlignment="1">
      <alignment horizontal="right" vertical="top" shrinkToFit="1"/>
    </xf>
    <xf numFmtId="0" fontId="5" fillId="34" borderId="0" xfId="0" applyFont="1" applyFill="1" applyAlignment="1">
      <alignment horizontal="right" vertical="top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 wrapText="1" indent="3"/>
    </xf>
    <xf numFmtId="0" fontId="8" fillId="3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3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6"/>
  <sheetViews>
    <sheetView showGridLines="0" showZeros="0" tabSelected="1" zoomScaleSheetLayoutView="100" zoomScalePageLayoutView="0" workbookViewId="0" topLeftCell="A29">
      <selection activeCell="B32" sqref="B32"/>
    </sheetView>
  </sheetViews>
  <sheetFormatPr defaultColWidth="9.00390625" defaultRowHeight="12.75"/>
  <cols>
    <col min="1" max="1" width="62.875" style="0" customWidth="1"/>
    <col min="2" max="2" width="9.375" style="0" customWidth="1"/>
    <col min="3" max="3" width="10.00390625" style="0" customWidth="1"/>
    <col min="4" max="4" width="17.625" style="0" customWidth="1"/>
    <col min="5" max="5" width="24.625" style="0" hidden="1" customWidth="1"/>
  </cols>
  <sheetData>
    <row r="1" spans="1:4" ht="15" customHeight="1">
      <c r="A1" s="32" t="s">
        <v>46</v>
      </c>
      <c r="B1" s="37"/>
      <c r="C1" s="37"/>
      <c r="D1" s="37"/>
    </row>
    <row r="2" spans="1:4" ht="12.75" customHeight="1">
      <c r="A2" s="33" t="s">
        <v>44</v>
      </c>
      <c r="B2" s="34"/>
      <c r="C2" s="34"/>
      <c r="D2" s="34"/>
    </row>
    <row r="3" spans="1:4" ht="18" customHeight="1">
      <c r="A3" s="26"/>
      <c r="B3" s="26"/>
      <c r="C3" s="32" t="s">
        <v>49</v>
      </c>
      <c r="D3" s="32"/>
    </row>
    <row r="4" spans="1:4" ht="12.75">
      <c r="A4" s="35" t="s">
        <v>45</v>
      </c>
      <c r="B4" s="36"/>
      <c r="C4" s="36"/>
      <c r="D4" s="36"/>
    </row>
    <row r="5" spans="1:4" ht="31.5" customHeight="1">
      <c r="A5" s="36"/>
      <c r="B5" s="36"/>
      <c r="C5" s="36"/>
      <c r="D5" s="36"/>
    </row>
    <row r="6" spans="1:4" ht="12.75">
      <c r="A6" s="36"/>
      <c r="B6" s="36"/>
      <c r="C6" s="36"/>
      <c r="D6" s="36"/>
    </row>
    <row r="7" spans="1:4" ht="15">
      <c r="A7" s="16"/>
      <c r="B7" s="17"/>
      <c r="C7" s="17"/>
      <c r="D7" s="28" t="s">
        <v>4</v>
      </c>
    </row>
    <row r="8" spans="1:9" ht="30.75">
      <c r="A8" s="29" t="s">
        <v>2</v>
      </c>
      <c r="B8" s="30" t="s">
        <v>3</v>
      </c>
      <c r="C8" s="30" t="s">
        <v>0</v>
      </c>
      <c r="D8" s="29" t="s">
        <v>42</v>
      </c>
      <c r="I8" s="12"/>
    </row>
    <row r="9" spans="1:4" ht="12" customHeight="1">
      <c r="A9" s="18">
        <v>2</v>
      </c>
      <c r="B9" s="18">
        <v>3</v>
      </c>
      <c r="C9" s="18">
        <v>4</v>
      </c>
      <c r="D9" s="18">
        <v>7</v>
      </c>
    </row>
    <row r="10" spans="1:8" ht="32.25" customHeight="1">
      <c r="A10" s="13" t="s">
        <v>41</v>
      </c>
      <c r="B10" s="19"/>
      <c r="C10" s="19">
        <v>0</v>
      </c>
      <c r="D10" s="27">
        <f>SUM(D41)</f>
        <v>22608.5</v>
      </c>
      <c r="H10" s="11"/>
    </row>
    <row r="11" spans="1:4" ht="15">
      <c r="A11" s="5" t="s">
        <v>17</v>
      </c>
      <c r="B11" s="10" t="s">
        <v>8</v>
      </c>
      <c r="C11" s="6"/>
      <c r="D11" s="27">
        <f>SUM(D12+D14+D15+D13)</f>
        <v>2710</v>
      </c>
    </row>
    <row r="12" spans="1:4" ht="51.75" customHeight="1">
      <c r="A12" s="20" t="s">
        <v>18</v>
      </c>
      <c r="B12" s="21" t="s">
        <v>8</v>
      </c>
      <c r="C12" s="22" t="s">
        <v>11</v>
      </c>
      <c r="D12" s="23">
        <v>2480</v>
      </c>
    </row>
    <row r="13" spans="1:4" ht="24.75" customHeight="1" hidden="1">
      <c r="A13" s="20" t="s">
        <v>43</v>
      </c>
      <c r="B13" s="21" t="s">
        <v>8</v>
      </c>
      <c r="C13" s="21" t="s">
        <v>14</v>
      </c>
      <c r="D13" s="23">
        <v>0</v>
      </c>
    </row>
    <row r="14" spans="1:4" ht="15">
      <c r="A14" s="8" t="s">
        <v>19</v>
      </c>
      <c r="B14" s="24" t="s">
        <v>8</v>
      </c>
      <c r="C14" s="24" t="s">
        <v>6</v>
      </c>
      <c r="D14" s="25">
        <v>50</v>
      </c>
    </row>
    <row r="15" spans="1:4" ht="15">
      <c r="A15" s="7" t="s">
        <v>20</v>
      </c>
      <c r="B15" s="21" t="s">
        <v>8</v>
      </c>
      <c r="C15" s="21" t="s">
        <v>7</v>
      </c>
      <c r="D15" s="15">
        <v>180</v>
      </c>
    </row>
    <row r="16" spans="1:4" ht="15">
      <c r="A16" s="8" t="s">
        <v>21</v>
      </c>
      <c r="B16" s="24" t="s">
        <v>10</v>
      </c>
      <c r="C16" s="24"/>
      <c r="D16" s="25">
        <f>SUM(D17)</f>
        <v>144.7</v>
      </c>
    </row>
    <row r="17" spans="1:4" ht="20.25" customHeight="1">
      <c r="A17" s="7" t="s">
        <v>22</v>
      </c>
      <c r="B17" s="21" t="s">
        <v>10</v>
      </c>
      <c r="C17" s="21" t="s">
        <v>9</v>
      </c>
      <c r="D17" s="15">
        <v>144.7</v>
      </c>
    </row>
    <row r="18" spans="1:4" ht="30.75">
      <c r="A18" s="8" t="s">
        <v>23</v>
      </c>
      <c r="B18" s="24" t="s">
        <v>9</v>
      </c>
      <c r="C18" s="24"/>
      <c r="D18" s="25">
        <f>SUM(D19)</f>
        <v>650</v>
      </c>
    </row>
    <row r="19" spans="1:4" ht="34.5" customHeight="1">
      <c r="A19" s="20" t="s">
        <v>48</v>
      </c>
      <c r="B19" s="21" t="s">
        <v>9</v>
      </c>
      <c r="C19" s="21" t="s">
        <v>5</v>
      </c>
      <c r="D19" s="15">
        <v>650</v>
      </c>
    </row>
    <row r="20" spans="1:4" ht="14.25" customHeight="1">
      <c r="A20" s="8" t="s">
        <v>24</v>
      </c>
      <c r="B20" s="24" t="s">
        <v>11</v>
      </c>
      <c r="C20" s="24"/>
      <c r="D20" s="25">
        <f>SUM(D22+D23+D21)</f>
        <v>2520</v>
      </c>
    </row>
    <row r="21" spans="1:4" ht="15" hidden="1">
      <c r="A21" s="7" t="s">
        <v>39</v>
      </c>
      <c r="B21" s="21" t="s">
        <v>11</v>
      </c>
      <c r="C21" s="21" t="s">
        <v>13</v>
      </c>
      <c r="D21" s="15">
        <v>0</v>
      </c>
    </row>
    <row r="22" spans="1:4" ht="14.25" customHeight="1">
      <c r="A22" s="9" t="s">
        <v>25</v>
      </c>
      <c r="B22" s="21" t="s">
        <v>11</v>
      </c>
      <c r="C22" s="21" t="s">
        <v>15</v>
      </c>
      <c r="D22" s="15">
        <v>2300</v>
      </c>
    </row>
    <row r="23" spans="1:4" ht="20.25" customHeight="1">
      <c r="A23" s="7" t="s">
        <v>26</v>
      </c>
      <c r="B23" s="21" t="s">
        <v>11</v>
      </c>
      <c r="C23" s="21" t="s">
        <v>16</v>
      </c>
      <c r="D23" s="15">
        <v>220</v>
      </c>
    </row>
    <row r="24" spans="1:4" ht="15">
      <c r="A24" s="8" t="s">
        <v>27</v>
      </c>
      <c r="B24" s="24" t="s">
        <v>13</v>
      </c>
      <c r="C24" s="24"/>
      <c r="D24" s="25">
        <f>SUM(D25,D26,D29)</f>
        <v>3477.342</v>
      </c>
    </row>
    <row r="25" spans="1:4" ht="15">
      <c r="A25" s="7" t="s">
        <v>29</v>
      </c>
      <c r="B25" s="21" t="s">
        <v>13</v>
      </c>
      <c r="C25" s="21" t="s">
        <v>10</v>
      </c>
      <c r="D25" s="15">
        <v>212</v>
      </c>
    </row>
    <row r="26" spans="1:4" ht="14.25" customHeight="1">
      <c r="A26" s="7" t="s">
        <v>28</v>
      </c>
      <c r="B26" s="21" t="s">
        <v>13</v>
      </c>
      <c r="C26" s="21" t="s">
        <v>8</v>
      </c>
      <c r="D26" s="15">
        <v>206</v>
      </c>
    </row>
    <row r="27" spans="1:4" ht="0.75" customHeight="1" hidden="1">
      <c r="A27" s="7" t="s">
        <v>29</v>
      </c>
      <c r="B27" s="21" t="s">
        <v>13</v>
      </c>
      <c r="C27" s="21" t="s">
        <v>10</v>
      </c>
      <c r="D27" s="15">
        <v>0</v>
      </c>
    </row>
    <row r="28" spans="1:4" ht="0.75" customHeight="1" hidden="1">
      <c r="A28" s="7"/>
      <c r="B28" s="21"/>
      <c r="C28" s="21"/>
      <c r="D28" s="15"/>
    </row>
    <row r="29" spans="1:4" ht="15" customHeight="1">
      <c r="A29" s="7" t="s">
        <v>30</v>
      </c>
      <c r="B29" s="21" t="s">
        <v>13</v>
      </c>
      <c r="C29" s="21" t="s">
        <v>9</v>
      </c>
      <c r="D29" s="15">
        <v>3059.342</v>
      </c>
    </row>
    <row r="30" spans="1:4" ht="15">
      <c r="A30" s="8" t="s">
        <v>31</v>
      </c>
      <c r="B30" s="24" t="s">
        <v>14</v>
      </c>
      <c r="C30" s="24"/>
      <c r="D30" s="25">
        <f>SUM(D31)</f>
        <v>10</v>
      </c>
    </row>
    <row r="31" spans="1:4" ht="24" customHeight="1">
      <c r="A31" s="7" t="s">
        <v>50</v>
      </c>
      <c r="B31" s="21" t="s">
        <v>14</v>
      </c>
      <c r="C31" s="21" t="s">
        <v>14</v>
      </c>
      <c r="D31" s="15">
        <v>10</v>
      </c>
    </row>
    <row r="32" spans="1:15" s="1" customFormat="1" ht="15">
      <c r="A32" s="8" t="s">
        <v>32</v>
      </c>
      <c r="B32" s="24" t="s">
        <v>12</v>
      </c>
      <c r="C32" s="24"/>
      <c r="D32" s="25">
        <f>SUM(D33+D34)</f>
        <v>12534.621</v>
      </c>
      <c r="E32" s="2"/>
      <c r="F32" s="2"/>
      <c r="G32" s="2"/>
      <c r="H32" s="2"/>
      <c r="I32" s="2"/>
      <c r="J32" s="2"/>
      <c r="K32" s="4"/>
      <c r="L32" s="4"/>
      <c r="M32" s="4"/>
      <c r="N32" s="4"/>
      <c r="O32" s="4"/>
    </row>
    <row r="33" spans="1:15" s="1" customFormat="1" ht="15">
      <c r="A33" s="7" t="s">
        <v>33</v>
      </c>
      <c r="B33" s="21" t="s">
        <v>12</v>
      </c>
      <c r="C33" s="21" t="s">
        <v>8</v>
      </c>
      <c r="D33" s="15">
        <v>7000.721</v>
      </c>
      <c r="E33" s="2"/>
      <c r="F33" s="2"/>
      <c r="G33" s="2"/>
      <c r="H33" s="2"/>
      <c r="I33" s="2"/>
      <c r="J33" s="2"/>
      <c r="K33" s="4"/>
      <c r="L33" s="4"/>
      <c r="M33" s="4"/>
      <c r="N33" s="4"/>
      <c r="O33" s="4"/>
    </row>
    <row r="34" spans="1:4" ht="18.75" customHeight="1">
      <c r="A34" s="20" t="s">
        <v>34</v>
      </c>
      <c r="B34" s="21" t="s">
        <v>12</v>
      </c>
      <c r="C34" s="21" t="s">
        <v>11</v>
      </c>
      <c r="D34" s="15">
        <v>5533.9</v>
      </c>
    </row>
    <row r="35" spans="1:4" ht="15">
      <c r="A35" s="8" t="s">
        <v>35</v>
      </c>
      <c r="B35" s="24" t="s">
        <v>5</v>
      </c>
      <c r="C35" s="24"/>
      <c r="D35" s="25">
        <f>SUM(D36+D37+D38)</f>
        <v>531.837</v>
      </c>
    </row>
    <row r="36" spans="1:4" ht="15">
      <c r="A36" s="7" t="s">
        <v>38</v>
      </c>
      <c r="B36" s="21" t="s">
        <v>5</v>
      </c>
      <c r="C36" s="21" t="s">
        <v>8</v>
      </c>
      <c r="D36" s="15">
        <v>300</v>
      </c>
    </row>
    <row r="37" spans="1:4" ht="15">
      <c r="A37" s="7" t="s">
        <v>40</v>
      </c>
      <c r="B37" s="21" t="s">
        <v>5</v>
      </c>
      <c r="C37" s="21" t="s">
        <v>9</v>
      </c>
      <c r="D37" s="15">
        <v>200</v>
      </c>
    </row>
    <row r="38" spans="1:4" ht="15">
      <c r="A38" s="7" t="s">
        <v>47</v>
      </c>
      <c r="B38" s="21" t="s">
        <v>5</v>
      </c>
      <c r="C38" s="21" t="s">
        <v>11</v>
      </c>
      <c r="D38" s="15">
        <v>31.837</v>
      </c>
    </row>
    <row r="39" spans="1:4" ht="12.75" customHeight="1">
      <c r="A39" s="8" t="s">
        <v>36</v>
      </c>
      <c r="B39" s="24" t="s">
        <v>6</v>
      </c>
      <c r="C39" s="24"/>
      <c r="D39" s="25">
        <f>SUM(D40)</f>
        <v>30</v>
      </c>
    </row>
    <row r="40" spans="1:4" ht="15" customHeight="1">
      <c r="A40" s="14" t="s">
        <v>37</v>
      </c>
      <c r="B40" s="21" t="s">
        <v>6</v>
      </c>
      <c r="C40" s="21" t="s">
        <v>8</v>
      </c>
      <c r="D40" s="15">
        <v>30</v>
      </c>
    </row>
    <row r="41" spans="1:4" ht="26.25" customHeight="1">
      <c r="A41" s="31" t="s">
        <v>1</v>
      </c>
      <c r="B41" s="31"/>
      <c r="C41" s="31"/>
      <c r="D41" s="25">
        <f>SUM(D11,D16,D18,D20,D24,D30,D32,D35,D39)</f>
        <v>22608.5</v>
      </c>
    </row>
    <row r="42" ht="12.75" hidden="1">
      <c r="D42" s="3"/>
    </row>
    <row r="43" ht="12.75" hidden="1">
      <c r="D43" s="3"/>
    </row>
    <row r="44" ht="12.75" hidden="1">
      <c r="D44" s="3"/>
    </row>
    <row r="45" ht="12.75" hidden="1">
      <c r="D45" s="3"/>
    </row>
    <row r="46" ht="12.75" hidden="1">
      <c r="D46" s="3"/>
    </row>
  </sheetData>
  <sheetProtection/>
  <autoFilter ref="A8:D41"/>
  <mergeCells count="5">
    <mergeCell ref="A41:C41"/>
    <mergeCell ref="C3:D3"/>
    <mergeCell ref="A2:D2"/>
    <mergeCell ref="A4:D6"/>
    <mergeCell ref="A1:D1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2022-09-27T06:31:26Z</cp:lastPrinted>
  <dcterms:created xsi:type="dcterms:W3CDTF">2011-10-27T07:59:23Z</dcterms:created>
  <dcterms:modified xsi:type="dcterms:W3CDTF">2023-07-07T06:57:48Z</dcterms:modified>
  <cp:category/>
  <cp:version/>
  <cp:contentType/>
  <cp:contentStatus/>
</cp:coreProperties>
</file>